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16990" windowHeight="10290" firstSheet="1" activeTab="5"/>
  </bookViews>
  <sheets>
    <sheet name="Totaloversigt" sheetId="1" r:id="rId1"/>
    <sheet name="Demografi ændr." sheetId="6" r:id="rId2"/>
    <sheet name="Ændr. i forudsætn." sheetId="5" r:id="rId3"/>
    <sheet name="Lovændringer" sheetId="4" r:id="rId4"/>
    <sheet name="Tidl. politiske beslutn." sheetId="2" r:id="rId5"/>
    <sheet name="Øvrige ændringer" sheetId="3" r:id="rId6"/>
  </sheets>
  <calcPr calcId="145621"/>
</workbook>
</file>

<file path=xl/calcChain.xml><?xml version="1.0" encoding="utf-8"?>
<calcChain xmlns="http://schemas.openxmlformats.org/spreadsheetml/2006/main">
  <c r="D6" i="1" l="1"/>
  <c r="E6" i="1"/>
  <c r="F6" i="1"/>
  <c r="E8" i="1"/>
  <c r="C8" i="1"/>
  <c r="C6" i="1"/>
  <c r="G7" i="3"/>
  <c r="F10" i="1" s="1"/>
  <c r="F7" i="3"/>
  <c r="E10" i="1" s="1"/>
  <c r="E7" i="3"/>
  <c r="D10" i="1" s="1"/>
  <c r="D7" i="3"/>
  <c r="C10" i="1" s="1"/>
  <c r="C7" i="3"/>
  <c r="G18" i="2"/>
  <c r="F9" i="1" s="1"/>
  <c r="F18" i="2"/>
  <c r="E9" i="1" s="1"/>
  <c r="E18" i="2"/>
  <c r="D9" i="1" s="1"/>
  <c r="D18" i="2"/>
  <c r="C9" i="1" s="1"/>
  <c r="C18" i="2"/>
  <c r="G21" i="4"/>
  <c r="F8" i="1" s="1"/>
  <c r="F21" i="4"/>
  <c r="E21" i="4"/>
  <c r="D8" i="1" s="1"/>
  <c r="D21" i="4"/>
  <c r="C21" i="4"/>
  <c r="G12" i="5"/>
  <c r="F7" i="1" s="1"/>
  <c r="F12" i="5"/>
  <c r="E7" i="1" s="1"/>
  <c r="E12" i="5"/>
  <c r="D7" i="1" s="1"/>
  <c r="D12" i="5"/>
  <c r="C7" i="1" s="1"/>
  <c r="C12" i="5"/>
  <c r="D21" i="6"/>
  <c r="E21" i="6"/>
  <c r="F21" i="6"/>
  <c r="G21" i="6"/>
  <c r="C21" i="6"/>
  <c r="C11" i="1" l="1"/>
  <c r="E11" i="1"/>
  <c r="D11" i="1"/>
  <c r="F11" i="1"/>
</calcChain>
</file>

<file path=xl/sharedStrings.xml><?xml version="1.0" encoding="utf-8"?>
<sst xmlns="http://schemas.openxmlformats.org/spreadsheetml/2006/main" count="77" uniqueCount="32">
  <si>
    <t>Tekst</t>
  </si>
  <si>
    <t>Ændringer i 2015</t>
  </si>
  <si>
    <t>Ændringer i 2016</t>
  </si>
  <si>
    <t>Ændringer i 2017</t>
  </si>
  <si>
    <t>Ændringer i 2018</t>
  </si>
  <si>
    <t>Total oversigt</t>
  </si>
  <si>
    <t>Demografiske ændringer (f.eks. flere/færre skoleelever)</t>
  </si>
  <si>
    <t>Diverse lovændringer</t>
  </si>
  <si>
    <t>Konsekvenser af tidligere politiske beslutninger</t>
  </si>
  <si>
    <t>Øvrige ændringer</t>
  </si>
  <si>
    <t>Udvalget i alt</t>
  </si>
  <si>
    <t>Demografiske ændringer                                                   (f.eks. flere/færre skoleelever)</t>
  </si>
  <si>
    <t>Ændringer i forudsætningerne                                          (f.eks. flere/færre dagpengemodtagere)</t>
  </si>
  <si>
    <t>Budget 2014</t>
  </si>
  <si>
    <t>Nr.</t>
  </si>
  <si>
    <t>Demografiske ændringer i alt</t>
  </si>
  <si>
    <t>Ændringer i forudsætninger (f.eks. flere/færre dagpengemodtagere)</t>
  </si>
  <si>
    <t>Ændringer i forudsætninger i alt</t>
  </si>
  <si>
    <t>Lovændringer i alt</t>
  </si>
  <si>
    <t xml:space="preserve">Tidligere politiske beslutninger </t>
  </si>
  <si>
    <t>Tidligere politiske beslutninger i alt</t>
  </si>
  <si>
    <t>Øvrige ændringer i alt</t>
  </si>
  <si>
    <t>Udvalget for Kultur og Fritid</t>
  </si>
  <si>
    <t>(ændringer i forhold til budget 2014-budget i hele kroner + = merudgifter)</t>
  </si>
  <si>
    <t>Økonomi- og Indenrigsministeriet har i februar 2014 udsendt en ny fortolkning vedrørende kommunemoms og tilskud til haller. Fortolkningen betyder, at der fremover kan afløftes mindre kommunemoms (11%) af tilskud til momsregistrerede haller. Kommunens revision (BDO) er pt. ved at undersøge konsekvenserne for Varde Kommune herunder om ændringen først får virkning fra 2015. Endvidere undersøger forvaltningen, om der kan ske ændringer, som modvirker tabet af kommunemoms-refuion. Den ændrede fortolkning skønnes pt. at kunne betyde en mindre refusion fra kommunemoms-ordningen på ca. 0,5 mio. kr.</t>
  </si>
  <si>
    <t>K-1</t>
  </si>
  <si>
    <t>K-2</t>
  </si>
  <si>
    <t>Museet - Administrationsbidrag. Vederlag for opgaver, der løses for Varde Kommune. (Budgetseminar 2013)</t>
  </si>
  <si>
    <t>Janusforeningen - øget driftstilskud (Budgetseminar 2013)</t>
  </si>
  <si>
    <t>I forbindelse med indgåelse af kontrakt med IFV sker der en konteringsændring vedrørende skolernes brug af Fritidscentret, som betyder, at der er en mindre refusion fra kommunemomsordningen på 91.300 kr. årligt</t>
  </si>
  <si>
    <t>K-3</t>
  </si>
  <si>
    <t>K-4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</si>
</sst>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0"/>
      <name val="Arial"/>
      <family val="2"/>
    </font>
    <font>
      <sz val="9"/>
      <color theme="1"/>
      <name val="Calibri"/>
      <family val="2"/>
      <scheme val="minor"/>
    </font>
    <font>
      <b/>
      <sz val="13"/>
      <color theme="1"/>
      <name val="Calibri"/>
      <family val="2"/>
      <scheme val="minor"/>
    </font>
    <font>
      <b/>
      <sz val="16"/>
      <color theme="1"/>
      <name val="Calibri"/>
      <family val="2"/>
      <scheme val="minor"/>
    </font>
    <font>
      <sz val="13"/>
      <color theme="1"/>
      <name val="Calibri"/>
      <family val="2"/>
      <scheme val="minor"/>
    </font>
    <font>
      <sz val="10"/>
      <name val="Arial"/>
    </font>
    <font>
      <sz val="12"/>
      <name val="Arial"/>
      <family val="2"/>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indexed="64"/>
      </right>
      <top style="hair">
        <color indexed="64"/>
      </top>
      <bottom style="hair">
        <color indexed="64"/>
      </bottom>
      <diagonal/>
    </border>
  </borders>
  <cellStyleXfs count="6">
    <xf numFmtId="0" fontId="0" fillId="0" borderId="0"/>
    <xf numFmtId="0" fontId="1"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cellStyleXfs>
  <cellXfs count="62">
    <xf numFmtId="0" fontId="0" fillId="0" borderId="0" xfId="0"/>
    <xf numFmtId="0" fontId="3" fillId="0" borderId="1" xfId="0" applyFont="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4" xfId="0" applyFont="1" applyBorder="1"/>
    <xf numFmtId="0" fontId="3" fillId="2" borderId="4" xfId="0" applyFont="1" applyFill="1" applyBorder="1"/>
    <xf numFmtId="0" fontId="3" fillId="2" borderId="4" xfId="0" applyFont="1" applyFill="1" applyBorder="1" applyAlignment="1">
      <alignment horizontal="center" wrapText="1"/>
    </xf>
    <xf numFmtId="0" fontId="3" fillId="0" borderId="8" xfId="0" applyFont="1" applyBorder="1" applyAlignment="1">
      <alignment vertical="center" wrapText="1"/>
    </xf>
    <xf numFmtId="0" fontId="3" fillId="0" borderId="8" xfId="0" applyFont="1" applyBorder="1" applyAlignment="1">
      <alignment vertical="center"/>
    </xf>
    <xf numFmtId="0" fontId="0" fillId="0" borderId="4" xfId="0" applyBorder="1"/>
    <xf numFmtId="0" fontId="0" fillId="0" borderId="15" xfId="0" applyBorder="1"/>
    <xf numFmtId="0" fontId="3" fillId="0" borderId="4" xfId="0" applyFont="1" applyBorder="1" applyAlignment="1">
      <alignment vertical="center"/>
    </xf>
    <xf numFmtId="0" fontId="5" fillId="0" borderId="8" xfId="0" applyFont="1" applyBorder="1"/>
    <xf numFmtId="0" fontId="5" fillId="2" borderId="8" xfId="0" applyFont="1" applyFill="1" applyBorder="1"/>
    <xf numFmtId="0" fontId="5" fillId="0" borderId="1" xfId="0" applyFont="1" applyBorder="1"/>
    <xf numFmtId="0" fontId="5" fillId="2" borderId="1" xfId="0" applyFont="1" applyFill="1" applyBorder="1"/>
    <xf numFmtId="0" fontId="5" fillId="0" borderId="3" xfId="0" applyFont="1" applyBorder="1"/>
    <xf numFmtId="0" fontId="5" fillId="2" borderId="3" xfId="0" applyFont="1" applyFill="1" applyBorder="1"/>
    <xf numFmtId="0" fontId="3" fillId="0" borderId="2" xfId="0" applyFont="1" applyBorder="1"/>
    <xf numFmtId="0" fontId="3" fillId="2" borderId="2" xfId="0" applyFont="1" applyFill="1" applyBorder="1"/>
    <xf numFmtId="0" fontId="3" fillId="0" borderId="2" xfId="0" applyFont="1" applyFill="1" applyBorder="1"/>
    <xf numFmtId="0" fontId="5" fillId="0" borderId="8" xfId="0" applyFont="1" applyFill="1" applyBorder="1"/>
    <xf numFmtId="0" fontId="5" fillId="0" borderId="1" xfId="0" applyFont="1" applyFill="1" applyBorder="1"/>
    <xf numFmtId="0" fontId="5" fillId="0" borderId="3" xfId="0" applyFont="1" applyFill="1" applyBorder="1"/>
    <xf numFmtId="3" fontId="5" fillId="2" borderId="8" xfId="0" applyNumberFormat="1" applyFont="1" applyFill="1" applyBorder="1"/>
    <xf numFmtId="3" fontId="5" fillId="0" borderId="8" xfId="0" applyNumberFormat="1" applyFont="1" applyBorder="1"/>
    <xf numFmtId="0" fontId="7" fillId="0" borderId="20" xfId="3" applyFont="1" applyBorder="1" applyAlignment="1">
      <alignment horizontal="left" vertical="center" wrapText="1"/>
    </xf>
    <xf numFmtId="3" fontId="3" fillId="2" borderId="2" xfId="0" applyNumberFormat="1" applyFont="1" applyFill="1" applyBorder="1"/>
    <xf numFmtId="3" fontId="3" fillId="0" borderId="2" xfId="0" applyNumberFormat="1" applyFont="1" applyFill="1" applyBorder="1"/>
    <xf numFmtId="3" fontId="0" fillId="0" borderId="0" xfId="0" applyNumberFormat="1"/>
    <xf numFmtId="3" fontId="3" fillId="0" borderId="8"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3" xfId="0" applyNumberFormat="1" applyFont="1" applyFill="1" applyBorder="1" applyAlignment="1">
      <alignment vertical="center"/>
    </xf>
    <xf numFmtId="3" fontId="3" fillId="0" borderId="4" xfId="0" applyNumberFormat="1" applyFont="1" applyFill="1" applyBorder="1" applyAlignment="1">
      <alignment vertical="center"/>
    </xf>
    <xf numFmtId="0" fontId="5" fillId="0" borderId="8" xfId="0" applyFont="1" applyBorder="1" applyAlignment="1">
      <alignment vertical="center"/>
    </xf>
    <xf numFmtId="3" fontId="5" fillId="0" borderId="8" xfId="0" applyNumberFormat="1" applyFont="1" applyFill="1" applyBorder="1"/>
    <xf numFmtId="3" fontId="5" fillId="2" borderId="1" xfId="0" applyNumberFormat="1" applyFont="1" applyFill="1" applyBorder="1"/>
    <xf numFmtId="3" fontId="5" fillId="0" borderId="1" xfId="0" applyNumberFormat="1" applyFont="1" applyBorder="1"/>
    <xf numFmtId="3" fontId="5" fillId="2" borderId="3" xfId="0" applyNumberFormat="1" applyFont="1" applyFill="1" applyBorder="1"/>
    <xf numFmtId="3" fontId="5" fillId="0" borderId="3" xfId="0" applyNumberFormat="1" applyFont="1" applyBorder="1"/>
    <xf numFmtId="0" fontId="5" fillId="0" borderId="8" xfId="0" applyFont="1" applyBorder="1" applyAlignment="1">
      <alignment wrapText="1"/>
    </xf>
    <xf numFmtId="0" fontId="5" fillId="0" borderId="1" xfId="0" applyFont="1" applyBorder="1" applyAlignment="1">
      <alignment wrapText="1"/>
    </xf>
    <xf numFmtId="0" fontId="5" fillId="0" borderId="1" xfId="0" applyFont="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 fillId="0" borderId="16" xfId="0" applyFont="1" applyBorder="1" applyAlignment="1"/>
    <xf numFmtId="0" fontId="0" fillId="0" borderId="0" xfId="0" applyBorder="1" applyAlignment="1"/>
    <xf numFmtId="0" fontId="0" fillId="0" borderId="17" xfId="0" applyBorder="1" applyAlignment="1"/>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6">
    <cellStyle name="Komma 2" xfId="2"/>
    <cellStyle name="Komma 2 2" xfId="4"/>
    <cellStyle name="Komma 2 3" xfId="5"/>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Layout" zoomScaleNormal="100" workbookViewId="0">
      <selection activeCell="N12" sqref="N12"/>
    </sheetView>
  </sheetViews>
  <sheetFormatPr defaultRowHeight="14.5" x14ac:dyDescent="0.35"/>
  <cols>
    <col min="1" max="1" width="48.90625" customWidth="1"/>
    <col min="3" max="6" width="15.90625" customWidth="1"/>
  </cols>
  <sheetData>
    <row r="1" spans="1:6" ht="15.75" thickBot="1" x14ac:dyDescent="0.35"/>
    <row r="2" spans="1:6" ht="40.75" customHeight="1" thickBot="1" x14ac:dyDescent="0.35">
      <c r="A2" s="45" t="s">
        <v>22</v>
      </c>
      <c r="B2" s="46"/>
      <c r="C2" s="46"/>
      <c r="D2" s="46"/>
      <c r="E2" s="46"/>
      <c r="F2" s="47"/>
    </row>
    <row r="3" spans="1:6" ht="28.15" customHeight="1" thickBot="1" x14ac:dyDescent="0.35">
      <c r="A3" s="48" t="s">
        <v>5</v>
      </c>
      <c r="B3" s="46"/>
      <c r="C3" s="46"/>
      <c r="D3" s="46"/>
      <c r="E3" s="46"/>
      <c r="F3" s="49"/>
    </row>
    <row r="4" spans="1:6" ht="24.25" customHeight="1" thickBot="1" x14ac:dyDescent="0.4">
      <c r="A4" s="12"/>
      <c r="B4" s="12"/>
      <c r="C4" s="50" t="s">
        <v>23</v>
      </c>
      <c r="D4" s="51"/>
      <c r="E4" s="51"/>
      <c r="F4" s="52"/>
    </row>
    <row r="5" spans="1:6" ht="43.4" customHeight="1" thickBot="1" x14ac:dyDescent="0.45">
      <c r="A5" s="6" t="s">
        <v>0</v>
      </c>
      <c r="B5" s="11"/>
      <c r="C5" s="8" t="s">
        <v>1</v>
      </c>
      <c r="D5" s="8" t="s">
        <v>2</v>
      </c>
      <c r="E5" s="8" t="s">
        <v>3</v>
      </c>
      <c r="F5" s="8" t="s">
        <v>4</v>
      </c>
    </row>
    <row r="6" spans="1:6" ht="41.9" customHeight="1" x14ac:dyDescent="0.35">
      <c r="A6" s="9" t="s">
        <v>11</v>
      </c>
      <c r="B6" s="10"/>
      <c r="C6" s="32">
        <f>+'Demografi ændr.'!D21</f>
        <v>0</v>
      </c>
      <c r="D6" s="32">
        <f>+'Demografi ændr.'!E21</f>
        <v>0</v>
      </c>
      <c r="E6" s="32">
        <f>+'Demografi ændr.'!F21</f>
        <v>0</v>
      </c>
      <c r="F6" s="32">
        <f>+'Demografi ændr.'!G21</f>
        <v>0</v>
      </c>
    </row>
    <row r="7" spans="1:6" ht="41.9" customHeight="1" x14ac:dyDescent="0.35">
      <c r="A7" s="1" t="s">
        <v>12</v>
      </c>
      <c r="B7" s="2"/>
      <c r="C7" s="33">
        <f>+'Ændr. i forudsætn.'!D12</f>
        <v>91300</v>
      </c>
      <c r="D7" s="33">
        <f>+'Ændr. i forudsætn.'!E12</f>
        <v>91300</v>
      </c>
      <c r="E7" s="33">
        <f>+'Ændr. i forudsætn.'!F12</f>
        <v>91300</v>
      </c>
      <c r="F7" s="33">
        <f>+'Ændr. i forudsætn.'!G12</f>
        <v>91300</v>
      </c>
    </row>
    <row r="8" spans="1:6" ht="32.15" customHeight="1" x14ac:dyDescent="0.35">
      <c r="A8" s="2" t="s">
        <v>7</v>
      </c>
      <c r="B8" s="2"/>
      <c r="C8" s="33">
        <f>+Lovændringer!D21</f>
        <v>0</v>
      </c>
      <c r="D8" s="33">
        <f>+Lovændringer!E21</f>
        <v>0</v>
      </c>
      <c r="E8" s="33">
        <f>+Lovændringer!F21</f>
        <v>0</v>
      </c>
      <c r="F8" s="33">
        <f>+Lovændringer!G21</f>
        <v>0</v>
      </c>
    </row>
    <row r="9" spans="1:6" ht="32.15" customHeight="1" x14ac:dyDescent="0.3">
      <c r="A9" s="2" t="s">
        <v>8</v>
      </c>
      <c r="B9" s="2"/>
      <c r="C9" s="33">
        <f>+'Tidl. politiske beslutn.'!D18</f>
        <v>150000</v>
      </c>
      <c r="D9" s="33">
        <f>+'Tidl. politiske beslutn.'!E18</f>
        <v>150000</v>
      </c>
      <c r="E9" s="33">
        <f>+'Tidl. politiske beslutn.'!F18</f>
        <v>550000</v>
      </c>
      <c r="F9" s="33">
        <f>+'Tidl. politiske beslutn.'!G18</f>
        <v>550000</v>
      </c>
    </row>
    <row r="10" spans="1:6" ht="32.15" customHeight="1" thickBot="1" x14ac:dyDescent="0.4">
      <c r="A10" s="3" t="s">
        <v>9</v>
      </c>
      <c r="B10" s="3"/>
      <c r="C10" s="34">
        <f>+'Øvrige ændringer'!D7</f>
        <v>500000</v>
      </c>
      <c r="D10" s="34">
        <f>+'Øvrige ændringer'!E7</f>
        <v>500000</v>
      </c>
      <c r="E10" s="34">
        <f>+'Øvrige ændringer'!F7</f>
        <v>500000</v>
      </c>
      <c r="F10" s="34">
        <f>+'Øvrige ændringer'!G7</f>
        <v>500000</v>
      </c>
    </row>
    <row r="11" spans="1:6" ht="32.15" customHeight="1" thickBot="1" x14ac:dyDescent="0.35">
      <c r="A11" s="13" t="s">
        <v>10</v>
      </c>
      <c r="B11" s="13"/>
      <c r="C11" s="35">
        <f>SUM(C6:C10)</f>
        <v>741300</v>
      </c>
      <c r="D11" s="35">
        <f t="shared" ref="D11:F11" si="0">SUM(D6:D10)</f>
        <v>741300</v>
      </c>
      <c r="E11" s="35">
        <f t="shared" si="0"/>
        <v>1141300</v>
      </c>
      <c r="F11" s="35">
        <f t="shared" si="0"/>
        <v>1141300</v>
      </c>
    </row>
  </sheetData>
  <mergeCells count="3">
    <mergeCell ref="A2:F2"/>
    <mergeCell ref="A3:F3"/>
    <mergeCell ref="C4:F4"/>
  </mergeCells>
  <pageMargins left="0.7" right="0.7" top="0.75" bottom="0.75" header="0.3" footer="0.3"/>
  <pageSetup paperSize="9" orientation="landscape" r:id="rId1"/>
  <headerFooter>
    <oddFooter>&amp;Ldok. nr. 23027-14&amp;Csag. nr. 14-1094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topLeftCell="A4" zoomScaleNormal="100" workbookViewId="0">
      <selection activeCell="D5" sqref="D5"/>
    </sheetView>
  </sheetViews>
  <sheetFormatPr defaultColWidth="8.54296875" defaultRowHeight="14.5" x14ac:dyDescent="0.35"/>
  <cols>
    <col min="2" max="2" width="34.54296875" customWidth="1"/>
    <col min="3" max="7" width="15" customWidth="1"/>
  </cols>
  <sheetData>
    <row r="1" spans="1:7" ht="15.75" thickBot="1" x14ac:dyDescent="0.35"/>
    <row r="2" spans="1:7" ht="38.65" customHeight="1" thickBot="1" x14ac:dyDescent="0.35">
      <c r="A2" s="53" t="s">
        <v>22</v>
      </c>
      <c r="B2" s="54"/>
      <c r="C2" s="54"/>
      <c r="D2" s="54"/>
      <c r="E2" s="54"/>
      <c r="F2" s="54"/>
      <c r="G2" s="55"/>
    </row>
    <row r="3" spans="1:7" ht="31.75" customHeight="1" x14ac:dyDescent="0.35">
      <c r="A3" s="59" t="s">
        <v>6</v>
      </c>
      <c r="B3" s="60"/>
      <c r="C3" s="60"/>
      <c r="D3" s="60"/>
      <c r="E3" s="60"/>
      <c r="F3" s="60"/>
      <c r="G3" s="61"/>
    </row>
    <row r="4" spans="1:7" ht="24.9" customHeight="1" thickBot="1" x14ac:dyDescent="0.4">
      <c r="A4" s="4"/>
      <c r="B4" s="5"/>
      <c r="C4" s="5"/>
      <c r="D4" s="56" t="s">
        <v>23</v>
      </c>
      <c r="E4" s="57"/>
      <c r="F4" s="57"/>
      <c r="G4" s="58"/>
    </row>
    <row r="5" spans="1:7" ht="34.5" thickBot="1" x14ac:dyDescent="0.45">
      <c r="A5" s="6" t="s">
        <v>14</v>
      </c>
      <c r="B5" s="6" t="s">
        <v>0</v>
      </c>
      <c r="C5" s="7" t="s">
        <v>13</v>
      </c>
      <c r="D5" s="8" t="s">
        <v>1</v>
      </c>
      <c r="E5" s="8" t="s">
        <v>2</v>
      </c>
      <c r="F5" s="8" t="s">
        <v>3</v>
      </c>
      <c r="G5" s="8" t="s">
        <v>4</v>
      </c>
    </row>
    <row r="6" spans="1:7" ht="20.149999999999999" customHeight="1" x14ac:dyDescent="0.3">
      <c r="A6" s="14"/>
      <c r="B6" s="14"/>
      <c r="C6" s="23"/>
      <c r="D6" s="15"/>
      <c r="E6" s="14"/>
      <c r="F6" s="14"/>
      <c r="G6" s="14"/>
    </row>
    <row r="7" spans="1:7" ht="20.149999999999999" customHeight="1" x14ac:dyDescent="0.3">
      <c r="A7" s="16"/>
      <c r="B7" s="16"/>
      <c r="C7" s="24"/>
      <c r="D7" s="17"/>
      <c r="E7" s="16"/>
      <c r="F7" s="16"/>
      <c r="G7" s="16"/>
    </row>
    <row r="8" spans="1:7" ht="20.149999999999999" customHeight="1" x14ac:dyDescent="0.3">
      <c r="A8" s="16"/>
      <c r="B8" s="16"/>
      <c r="C8" s="24"/>
      <c r="D8" s="17"/>
      <c r="E8" s="16"/>
      <c r="F8" s="16"/>
      <c r="G8" s="16"/>
    </row>
    <row r="9" spans="1:7" ht="20.149999999999999" customHeight="1" x14ac:dyDescent="0.3">
      <c r="A9" s="16"/>
      <c r="B9" s="16"/>
      <c r="C9" s="24"/>
      <c r="D9" s="17"/>
      <c r="E9" s="16"/>
      <c r="F9" s="16"/>
      <c r="G9" s="16"/>
    </row>
    <row r="10" spans="1:7" ht="20.149999999999999" customHeight="1" x14ac:dyDescent="0.3">
      <c r="A10" s="16"/>
      <c r="B10" s="16"/>
      <c r="C10" s="24"/>
      <c r="D10" s="17"/>
      <c r="E10" s="16"/>
      <c r="F10" s="16"/>
      <c r="G10" s="16"/>
    </row>
    <row r="11" spans="1:7" ht="20.149999999999999" customHeight="1" x14ac:dyDescent="0.3">
      <c r="A11" s="16"/>
      <c r="B11" s="16"/>
      <c r="C11" s="24"/>
      <c r="D11" s="17"/>
      <c r="E11" s="16"/>
      <c r="F11" s="16"/>
      <c r="G11" s="16"/>
    </row>
    <row r="12" spans="1:7" ht="20.149999999999999" customHeight="1" x14ac:dyDescent="0.3">
      <c r="A12" s="16"/>
      <c r="B12" s="16"/>
      <c r="C12" s="24"/>
      <c r="D12" s="17"/>
      <c r="E12" s="16"/>
      <c r="F12" s="16"/>
      <c r="G12" s="16"/>
    </row>
    <row r="13" spans="1:7" ht="20.149999999999999" customHeight="1" x14ac:dyDescent="0.3">
      <c r="A13" s="16"/>
      <c r="B13" s="16"/>
      <c r="C13" s="24"/>
      <c r="D13" s="17"/>
      <c r="E13" s="16"/>
      <c r="F13" s="16"/>
      <c r="G13" s="16"/>
    </row>
    <row r="14" spans="1:7" ht="20.149999999999999" customHeight="1" x14ac:dyDescent="0.3">
      <c r="A14" s="16"/>
      <c r="B14" s="16"/>
      <c r="C14" s="24"/>
      <c r="D14" s="17"/>
      <c r="E14" s="16"/>
      <c r="F14" s="16"/>
      <c r="G14" s="16"/>
    </row>
    <row r="15" spans="1:7" ht="20.149999999999999" customHeight="1" x14ac:dyDescent="0.3">
      <c r="A15" s="16"/>
      <c r="B15" s="16"/>
      <c r="C15" s="24"/>
      <c r="D15" s="17"/>
      <c r="E15" s="16"/>
      <c r="F15" s="16"/>
      <c r="G15" s="16"/>
    </row>
    <row r="16" spans="1:7" ht="20.149999999999999" customHeight="1" x14ac:dyDescent="0.3">
      <c r="A16" s="16"/>
      <c r="B16" s="16"/>
      <c r="C16" s="24"/>
      <c r="D16" s="17"/>
      <c r="E16" s="16"/>
      <c r="F16" s="16"/>
      <c r="G16" s="16"/>
    </row>
    <row r="17" spans="1:7" ht="20.149999999999999" customHeight="1" x14ac:dyDescent="0.4">
      <c r="A17" s="16"/>
      <c r="B17" s="16"/>
      <c r="C17" s="24"/>
      <c r="D17" s="17"/>
      <c r="E17" s="16"/>
      <c r="F17" s="16"/>
      <c r="G17" s="16"/>
    </row>
    <row r="18" spans="1:7" ht="20.149999999999999" customHeight="1" x14ac:dyDescent="0.3">
      <c r="A18" s="16"/>
      <c r="B18" s="16"/>
      <c r="C18" s="24"/>
      <c r="D18" s="17"/>
      <c r="E18" s="16"/>
      <c r="F18" s="16"/>
      <c r="G18" s="16"/>
    </row>
    <row r="19" spans="1:7" ht="20.149999999999999" customHeight="1" x14ac:dyDescent="0.3">
      <c r="A19" s="16"/>
      <c r="B19" s="16"/>
      <c r="C19" s="24"/>
      <c r="D19" s="17"/>
      <c r="E19" s="16"/>
      <c r="F19" s="16"/>
      <c r="G19" s="16"/>
    </row>
    <row r="20" spans="1:7" ht="20.149999999999999" customHeight="1" thickBot="1" x14ac:dyDescent="0.35">
      <c r="A20" s="18"/>
      <c r="B20" s="18"/>
      <c r="C20" s="25"/>
      <c r="D20" s="19"/>
      <c r="E20" s="18"/>
      <c r="F20" s="18"/>
      <c r="G20" s="18"/>
    </row>
    <row r="21" spans="1:7" ht="26.9" customHeight="1" x14ac:dyDescent="0.4">
      <c r="A21" s="20" t="s">
        <v>15</v>
      </c>
      <c r="B21" s="20"/>
      <c r="C21" s="22">
        <f>SUM(C6:C20)</f>
        <v>0</v>
      </c>
      <c r="D21" s="21">
        <f t="shared" ref="D21:G21" si="0">SUM(D6:D20)</f>
        <v>0</v>
      </c>
      <c r="E21" s="22">
        <f t="shared" si="0"/>
        <v>0</v>
      </c>
      <c r="F21" s="22">
        <f t="shared" si="0"/>
        <v>0</v>
      </c>
      <c r="G21" s="22">
        <f t="shared" si="0"/>
        <v>0</v>
      </c>
    </row>
  </sheetData>
  <mergeCells count="3">
    <mergeCell ref="A2:G2"/>
    <mergeCell ref="D4:G4"/>
    <mergeCell ref="A3:G3"/>
  </mergeCells>
  <pageMargins left="0.7" right="0.7" top="0.75" bottom="0.75" header="0.3" footer="0.3"/>
  <pageSetup paperSize="9" orientation="landscape" r:id="rId1"/>
  <headerFooter>
    <oddFooter>&amp;Ldok. nr. 23027-14&amp;Csag. nr. 14-1094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Layout" topLeftCell="A2" zoomScaleNormal="100" workbookViewId="0">
      <selection activeCell="A6" sqref="A6"/>
    </sheetView>
  </sheetViews>
  <sheetFormatPr defaultColWidth="8.54296875" defaultRowHeight="14.5" x14ac:dyDescent="0.35"/>
  <cols>
    <col min="2" max="2" width="34.54296875" customWidth="1"/>
    <col min="3" max="7" width="15" customWidth="1"/>
  </cols>
  <sheetData>
    <row r="1" spans="1:7" ht="15.75" thickBot="1" x14ac:dyDescent="0.35"/>
    <row r="2" spans="1:7" ht="38.65" customHeight="1" thickBot="1" x14ac:dyDescent="0.35">
      <c r="A2" s="53" t="s">
        <v>22</v>
      </c>
      <c r="B2" s="54"/>
      <c r="C2" s="54"/>
      <c r="D2" s="54"/>
      <c r="E2" s="54"/>
      <c r="F2" s="54"/>
      <c r="G2" s="55"/>
    </row>
    <row r="3" spans="1:7" ht="31.75" customHeight="1" x14ac:dyDescent="0.35">
      <c r="A3" s="59" t="s">
        <v>16</v>
      </c>
      <c r="B3" s="60"/>
      <c r="C3" s="60"/>
      <c r="D3" s="60"/>
      <c r="E3" s="60"/>
      <c r="F3" s="60"/>
      <c r="G3" s="61"/>
    </row>
    <row r="4" spans="1:7" ht="24.9" customHeight="1" thickBot="1" x14ac:dyDescent="0.4">
      <c r="A4" s="4"/>
      <c r="B4" s="5"/>
      <c r="C4" s="5"/>
      <c r="D4" s="56" t="s">
        <v>23</v>
      </c>
      <c r="E4" s="57"/>
      <c r="F4" s="57"/>
      <c r="G4" s="58"/>
    </row>
    <row r="5" spans="1:7" ht="34.5" thickBot="1" x14ac:dyDescent="0.45">
      <c r="A5" s="6" t="s">
        <v>14</v>
      </c>
      <c r="B5" s="6" t="s">
        <v>0</v>
      </c>
      <c r="C5" s="7" t="s">
        <v>13</v>
      </c>
      <c r="D5" s="8" t="s">
        <v>1</v>
      </c>
      <c r="E5" s="8" t="s">
        <v>2</v>
      </c>
      <c r="F5" s="8" t="s">
        <v>3</v>
      </c>
      <c r="G5" s="8" t="s">
        <v>4</v>
      </c>
    </row>
    <row r="6" spans="1:7" ht="124" x14ac:dyDescent="0.4">
      <c r="A6" s="36" t="s">
        <v>25</v>
      </c>
      <c r="B6" s="28" t="s">
        <v>29</v>
      </c>
      <c r="C6" s="37">
        <v>91300</v>
      </c>
      <c r="D6" s="26">
        <v>91300</v>
      </c>
      <c r="E6" s="27">
        <v>91300</v>
      </c>
      <c r="F6" s="27">
        <v>91300</v>
      </c>
      <c r="G6" s="27">
        <v>91300</v>
      </c>
    </row>
    <row r="7" spans="1:7" ht="20.149999999999999" customHeight="1" x14ac:dyDescent="0.4">
      <c r="A7" s="16"/>
      <c r="B7" s="16"/>
      <c r="C7" s="24"/>
      <c r="D7" s="17"/>
      <c r="E7" s="16"/>
      <c r="F7" s="16"/>
      <c r="G7" s="16"/>
    </row>
    <row r="8" spans="1:7" ht="20.149999999999999" customHeight="1" x14ac:dyDescent="0.3">
      <c r="A8" s="16"/>
      <c r="B8" s="16"/>
      <c r="C8" s="24"/>
      <c r="D8" s="17"/>
      <c r="E8" s="16"/>
      <c r="F8" s="16"/>
      <c r="G8" s="16"/>
    </row>
    <row r="9" spans="1:7" ht="20.149999999999999" customHeight="1" x14ac:dyDescent="0.3">
      <c r="A9" s="16"/>
      <c r="B9" s="16"/>
      <c r="C9" s="24"/>
      <c r="D9" s="17"/>
      <c r="E9" s="16"/>
      <c r="F9" s="16"/>
      <c r="G9" s="16"/>
    </row>
    <row r="10" spans="1:7" ht="20.149999999999999" customHeight="1" x14ac:dyDescent="0.4">
      <c r="A10" s="16"/>
      <c r="B10" s="16"/>
      <c r="C10" s="24"/>
      <c r="D10" s="17"/>
      <c r="E10" s="16"/>
      <c r="F10" s="16"/>
      <c r="G10" s="16"/>
    </row>
    <row r="11" spans="1:7" ht="20.149999999999999" customHeight="1" thickBot="1" x14ac:dyDescent="0.45">
      <c r="A11" s="18"/>
      <c r="B11" s="18"/>
      <c r="C11" s="25"/>
      <c r="D11" s="19"/>
      <c r="E11" s="18"/>
      <c r="F11" s="18"/>
      <c r="G11" s="18"/>
    </row>
    <row r="12" spans="1:7" ht="26.9" customHeight="1" x14ac:dyDescent="0.4">
      <c r="A12" s="20" t="s">
        <v>17</v>
      </c>
      <c r="B12" s="20"/>
      <c r="C12" s="30">
        <f>SUM(C6:C11)</f>
        <v>91300</v>
      </c>
      <c r="D12" s="29">
        <f t="shared" ref="D12:G12" si="0">SUM(D6:D11)</f>
        <v>91300</v>
      </c>
      <c r="E12" s="30">
        <f t="shared" si="0"/>
        <v>91300</v>
      </c>
      <c r="F12" s="30">
        <f t="shared" si="0"/>
        <v>91300</v>
      </c>
      <c r="G12" s="30">
        <f t="shared" si="0"/>
        <v>91300</v>
      </c>
    </row>
  </sheetData>
  <mergeCells count="3">
    <mergeCell ref="A2:G2"/>
    <mergeCell ref="A3:G3"/>
    <mergeCell ref="D4:G4"/>
  </mergeCells>
  <pageMargins left="0.7" right="0.7" top="0.75" bottom="0.75" header="0.3" footer="0.3"/>
  <pageSetup paperSize="9" orientation="landscape" r:id="rId1"/>
  <headerFooter>
    <oddFooter>&amp;Ldok. nr. 23027-14&amp;Csag. nr. 14-1094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activeCell="D20" sqref="D20"/>
    </sheetView>
  </sheetViews>
  <sheetFormatPr defaultColWidth="8.54296875" defaultRowHeight="14.5" x14ac:dyDescent="0.35"/>
  <cols>
    <col min="2" max="2" width="34.54296875" customWidth="1"/>
    <col min="3" max="7" width="15" customWidth="1"/>
  </cols>
  <sheetData>
    <row r="1" spans="1:7" ht="15.75" thickBot="1" x14ac:dyDescent="0.35"/>
    <row r="2" spans="1:7" ht="38.65" customHeight="1" thickBot="1" x14ac:dyDescent="0.35">
      <c r="A2" s="53" t="s">
        <v>22</v>
      </c>
      <c r="B2" s="54"/>
      <c r="C2" s="54"/>
      <c r="D2" s="54"/>
      <c r="E2" s="54"/>
      <c r="F2" s="54"/>
      <c r="G2" s="55"/>
    </row>
    <row r="3" spans="1:7" ht="31.75" customHeight="1" x14ac:dyDescent="0.35">
      <c r="A3" s="59" t="s">
        <v>7</v>
      </c>
      <c r="B3" s="60"/>
      <c r="C3" s="60"/>
      <c r="D3" s="60"/>
      <c r="E3" s="60"/>
      <c r="F3" s="60"/>
      <c r="G3" s="61"/>
    </row>
    <row r="4" spans="1:7" ht="24.9" customHeight="1" thickBot="1" x14ac:dyDescent="0.4">
      <c r="A4" s="4"/>
      <c r="B4" s="5"/>
      <c r="C4" s="5"/>
      <c r="D4" s="56" t="s">
        <v>23</v>
      </c>
      <c r="E4" s="57"/>
      <c r="F4" s="57"/>
      <c r="G4" s="58"/>
    </row>
    <row r="5" spans="1:7" ht="34.5" thickBot="1" x14ac:dyDescent="0.45">
      <c r="A5" s="6" t="s">
        <v>14</v>
      </c>
      <c r="B5" s="6" t="s">
        <v>0</v>
      </c>
      <c r="C5" s="7" t="s">
        <v>13</v>
      </c>
      <c r="D5" s="8" t="s">
        <v>1</v>
      </c>
      <c r="E5" s="8" t="s">
        <v>2</v>
      </c>
      <c r="F5" s="8" t="s">
        <v>3</v>
      </c>
      <c r="G5" s="8" t="s">
        <v>4</v>
      </c>
    </row>
    <row r="6" spans="1:7" ht="20.149999999999999" customHeight="1" x14ac:dyDescent="0.3">
      <c r="A6" s="14"/>
      <c r="B6" s="14"/>
      <c r="C6" s="23"/>
      <c r="D6" s="15"/>
      <c r="E6" s="14"/>
      <c r="F6" s="14"/>
      <c r="G6" s="14"/>
    </row>
    <row r="7" spans="1:7" ht="20.149999999999999" customHeight="1" x14ac:dyDescent="0.3">
      <c r="A7" s="16"/>
      <c r="B7" s="16"/>
      <c r="C7" s="24"/>
      <c r="D7" s="17"/>
      <c r="E7" s="16"/>
      <c r="F7" s="16"/>
      <c r="G7" s="16"/>
    </row>
    <row r="8" spans="1:7" ht="20.149999999999999" customHeight="1" x14ac:dyDescent="0.3">
      <c r="A8" s="16"/>
      <c r="B8" s="16"/>
      <c r="C8" s="24"/>
      <c r="D8" s="17"/>
      <c r="E8" s="16"/>
      <c r="F8" s="16"/>
      <c r="G8" s="16"/>
    </row>
    <row r="9" spans="1:7" ht="20.149999999999999" customHeight="1" x14ac:dyDescent="0.3">
      <c r="A9" s="16"/>
      <c r="B9" s="16"/>
      <c r="C9" s="24"/>
      <c r="D9" s="17"/>
      <c r="E9" s="16"/>
      <c r="F9" s="16"/>
      <c r="G9" s="16"/>
    </row>
    <row r="10" spans="1:7" ht="20.149999999999999" customHeight="1" x14ac:dyDescent="0.3">
      <c r="A10" s="16"/>
      <c r="B10" s="16"/>
      <c r="C10" s="24"/>
      <c r="D10" s="17"/>
      <c r="E10" s="16"/>
      <c r="F10" s="16"/>
      <c r="G10" s="16"/>
    </row>
    <row r="11" spans="1:7" ht="20.149999999999999" customHeight="1" x14ac:dyDescent="0.3">
      <c r="A11" s="16"/>
      <c r="B11" s="16"/>
      <c r="C11" s="24"/>
      <c r="D11" s="17"/>
      <c r="E11" s="16"/>
      <c r="F11" s="16"/>
      <c r="G11" s="16"/>
    </row>
    <row r="12" spans="1:7" ht="20.149999999999999" customHeight="1" x14ac:dyDescent="0.3">
      <c r="A12" s="16"/>
      <c r="B12" s="16"/>
      <c r="C12" s="24"/>
      <c r="D12" s="17"/>
      <c r="E12" s="16"/>
      <c r="F12" s="16"/>
      <c r="G12" s="16"/>
    </row>
    <row r="13" spans="1:7" ht="20.149999999999999" customHeight="1" x14ac:dyDescent="0.3">
      <c r="A13" s="16"/>
      <c r="B13" s="16"/>
      <c r="C13" s="24"/>
      <c r="D13" s="17"/>
      <c r="E13" s="16"/>
      <c r="F13" s="16"/>
      <c r="G13" s="16"/>
    </row>
    <row r="14" spans="1:7" ht="20.149999999999999" customHeight="1" x14ac:dyDescent="0.3">
      <c r="A14" s="16"/>
      <c r="B14" s="16"/>
      <c r="C14" s="24"/>
      <c r="D14" s="17"/>
      <c r="E14" s="16"/>
      <c r="F14" s="16"/>
      <c r="G14" s="16"/>
    </row>
    <row r="15" spans="1:7" ht="20.149999999999999" customHeight="1" x14ac:dyDescent="0.3">
      <c r="A15" s="16"/>
      <c r="B15" s="16"/>
      <c r="C15" s="24"/>
      <c r="D15" s="17"/>
      <c r="E15" s="16"/>
      <c r="F15" s="16"/>
      <c r="G15" s="16"/>
    </row>
    <row r="16" spans="1:7" ht="20.149999999999999" customHeight="1" x14ac:dyDescent="0.3">
      <c r="A16" s="16"/>
      <c r="B16" s="16"/>
      <c r="C16" s="24"/>
      <c r="D16" s="17"/>
      <c r="E16" s="16"/>
      <c r="F16" s="16"/>
      <c r="G16" s="16"/>
    </row>
    <row r="17" spans="1:7" ht="20.149999999999999" customHeight="1" x14ac:dyDescent="0.4">
      <c r="A17" s="16"/>
      <c r="B17" s="16"/>
      <c r="C17" s="24"/>
      <c r="D17" s="17"/>
      <c r="E17" s="16"/>
      <c r="F17" s="16"/>
      <c r="G17" s="16"/>
    </row>
    <row r="18" spans="1:7" ht="20.149999999999999" customHeight="1" x14ac:dyDescent="0.4">
      <c r="A18" s="16"/>
      <c r="B18" s="16"/>
      <c r="C18" s="24"/>
      <c r="D18" s="17"/>
      <c r="E18" s="16"/>
      <c r="F18" s="16"/>
      <c r="G18" s="16"/>
    </row>
    <row r="19" spans="1:7" ht="20.149999999999999" customHeight="1" x14ac:dyDescent="0.4">
      <c r="A19" s="16"/>
      <c r="B19" s="16"/>
      <c r="C19" s="24"/>
      <c r="D19" s="17"/>
      <c r="E19" s="16"/>
      <c r="F19" s="16"/>
      <c r="G19" s="16"/>
    </row>
    <row r="20" spans="1:7" ht="20.149999999999999" customHeight="1" thickBot="1" x14ac:dyDescent="0.45">
      <c r="A20" s="18"/>
      <c r="B20" s="18"/>
      <c r="C20" s="25"/>
      <c r="D20" s="19"/>
      <c r="E20" s="18"/>
      <c r="F20" s="18"/>
      <c r="G20" s="18"/>
    </row>
    <row r="21" spans="1:7" ht="26.9" customHeight="1" x14ac:dyDescent="0.4">
      <c r="A21" s="20" t="s">
        <v>18</v>
      </c>
      <c r="B21" s="20"/>
      <c r="C21" s="22">
        <f>SUM(C6:C20)</f>
        <v>0</v>
      </c>
      <c r="D21" s="21">
        <f t="shared" ref="D21:G21" si="0">SUM(D6:D20)</f>
        <v>0</v>
      </c>
      <c r="E21" s="22">
        <f t="shared" si="0"/>
        <v>0</v>
      </c>
      <c r="F21" s="22">
        <f t="shared" si="0"/>
        <v>0</v>
      </c>
      <c r="G21" s="22">
        <f t="shared" si="0"/>
        <v>0</v>
      </c>
    </row>
  </sheetData>
  <mergeCells count="3">
    <mergeCell ref="A2:G2"/>
    <mergeCell ref="A3:G3"/>
    <mergeCell ref="D4:G4"/>
  </mergeCells>
  <pageMargins left="0.7" right="0.7" top="0.75" bottom="0.75" header="0.3" footer="0.3"/>
  <pageSetup paperSize="9" orientation="landscape" r:id="rId1"/>
  <headerFooter>
    <oddFooter>&amp;Ldok. nr. 23027-14&amp;Csag. nr. 14-1094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topLeftCell="A4" zoomScaleNormal="100" workbookViewId="0">
      <selection activeCell="A9" sqref="A9:XFD11"/>
    </sheetView>
  </sheetViews>
  <sheetFormatPr defaultColWidth="8.54296875" defaultRowHeight="14.5" x14ac:dyDescent="0.35"/>
  <cols>
    <col min="2" max="2" width="34.54296875" customWidth="1"/>
    <col min="3" max="7" width="15" customWidth="1"/>
  </cols>
  <sheetData>
    <row r="1" spans="1:7" ht="15.75" thickBot="1" x14ac:dyDescent="0.35"/>
    <row r="2" spans="1:7" ht="38.65" customHeight="1" thickBot="1" x14ac:dyDescent="0.35">
      <c r="A2" s="53" t="s">
        <v>22</v>
      </c>
      <c r="B2" s="54"/>
      <c r="C2" s="54"/>
      <c r="D2" s="54"/>
      <c r="E2" s="54"/>
      <c r="F2" s="54"/>
      <c r="G2" s="55"/>
    </row>
    <row r="3" spans="1:7" ht="31.75" customHeight="1" x14ac:dyDescent="0.3">
      <c r="A3" s="59" t="s">
        <v>19</v>
      </c>
      <c r="B3" s="60"/>
      <c r="C3" s="60"/>
      <c r="D3" s="60"/>
      <c r="E3" s="60"/>
      <c r="F3" s="60"/>
      <c r="G3" s="61"/>
    </row>
    <row r="4" spans="1:7" ht="24.9" customHeight="1" thickBot="1" x14ac:dyDescent="0.4">
      <c r="A4" s="4"/>
      <c r="B4" s="5"/>
      <c r="C4" s="5"/>
      <c r="D4" s="56" t="s">
        <v>23</v>
      </c>
      <c r="E4" s="57"/>
      <c r="F4" s="57"/>
      <c r="G4" s="58"/>
    </row>
    <row r="5" spans="1:7" ht="34.5" thickBot="1" x14ac:dyDescent="0.45">
      <c r="A5" s="6" t="s">
        <v>14</v>
      </c>
      <c r="B5" s="6" t="s">
        <v>0</v>
      </c>
      <c r="C5" s="7" t="s">
        <v>13</v>
      </c>
      <c r="D5" s="8" t="s">
        <v>1</v>
      </c>
      <c r="E5" s="8" t="s">
        <v>2</v>
      </c>
      <c r="F5" s="8" t="s">
        <v>3</v>
      </c>
      <c r="G5" s="8" t="s">
        <v>4</v>
      </c>
    </row>
    <row r="6" spans="1:7" ht="69" customHeight="1" x14ac:dyDescent="0.4">
      <c r="A6" s="36" t="s">
        <v>26</v>
      </c>
      <c r="B6" s="42" t="s">
        <v>27</v>
      </c>
      <c r="C6" s="23"/>
      <c r="D6" s="26">
        <v>150000</v>
      </c>
      <c r="E6" s="27">
        <v>150000</v>
      </c>
      <c r="F6" s="27">
        <v>150000</v>
      </c>
      <c r="G6" s="27">
        <v>150000</v>
      </c>
    </row>
    <row r="7" spans="1:7" ht="35.5" customHeight="1" x14ac:dyDescent="0.4">
      <c r="A7" s="44" t="s">
        <v>30</v>
      </c>
      <c r="B7" s="43" t="s">
        <v>28</v>
      </c>
      <c r="C7" s="24"/>
      <c r="D7" s="38"/>
      <c r="E7" s="39"/>
      <c r="F7" s="39">
        <v>400000</v>
      </c>
      <c r="G7" s="39">
        <v>400000</v>
      </c>
    </row>
    <row r="8" spans="1:7" ht="20.149999999999999" customHeight="1" x14ac:dyDescent="0.4">
      <c r="A8" s="16"/>
      <c r="B8" s="16"/>
      <c r="C8" s="24"/>
      <c r="D8" s="38"/>
      <c r="E8" s="39"/>
      <c r="F8" s="39"/>
      <c r="G8" s="39"/>
    </row>
    <row r="9" spans="1:7" ht="20.149999999999999" customHeight="1" x14ac:dyDescent="0.4">
      <c r="A9" s="16"/>
      <c r="B9" s="16"/>
      <c r="C9" s="24"/>
      <c r="D9" s="38"/>
      <c r="E9" s="39"/>
      <c r="F9" s="39"/>
      <c r="G9" s="39"/>
    </row>
    <row r="10" spans="1:7" ht="20.149999999999999" customHeight="1" x14ac:dyDescent="0.3">
      <c r="A10" s="16"/>
      <c r="B10" s="16"/>
      <c r="C10" s="24"/>
      <c r="D10" s="38"/>
      <c r="E10" s="39"/>
      <c r="F10" s="39"/>
      <c r="G10" s="39"/>
    </row>
    <row r="11" spans="1:7" ht="20.149999999999999" customHeight="1" x14ac:dyDescent="0.3">
      <c r="A11" s="16"/>
      <c r="B11" s="16"/>
      <c r="C11" s="24"/>
      <c r="D11" s="38"/>
      <c r="E11" s="39"/>
      <c r="F11" s="39"/>
      <c r="G11" s="39"/>
    </row>
    <row r="12" spans="1:7" ht="20.149999999999999" customHeight="1" x14ac:dyDescent="0.3">
      <c r="A12" s="16"/>
      <c r="B12" s="16"/>
      <c r="C12" s="24"/>
      <c r="D12" s="38"/>
      <c r="E12" s="39"/>
      <c r="F12" s="39"/>
      <c r="G12" s="39"/>
    </row>
    <row r="13" spans="1:7" ht="20.149999999999999" customHeight="1" x14ac:dyDescent="0.3">
      <c r="A13" s="16"/>
      <c r="B13" s="16"/>
      <c r="C13" s="24"/>
      <c r="D13" s="38"/>
      <c r="E13" s="39"/>
      <c r="F13" s="39"/>
      <c r="G13" s="39"/>
    </row>
    <row r="14" spans="1:7" ht="20.149999999999999" customHeight="1" x14ac:dyDescent="0.4">
      <c r="A14" s="16"/>
      <c r="B14" s="16"/>
      <c r="C14" s="24"/>
      <c r="D14" s="38"/>
      <c r="E14" s="39"/>
      <c r="F14" s="39"/>
      <c r="G14" s="39"/>
    </row>
    <row r="15" spans="1:7" ht="20.149999999999999" customHeight="1" x14ac:dyDescent="0.4">
      <c r="A15" s="16"/>
      <c r="B15" s="16"/>
      <c r="C15" s="24"/>
      <c r="D15" s="38"/>
      <c r="E15" s="39"/>
      <c r="F15" s="39"/>
      <c r="G15" s="39"/>
    </row>
    <row r="16" spans="1:7" ht="20.149999999999999" customHeight="1" x14ac:dyDescent="0.4">
      <c r="A16" s="16"/>
      <c r="B16" s="16"/>
      <c r="C16" s="24"/>
      <c r="D16" s="38"/>
      <c r="E16" s="39"/>
      <c r="F16" s="39"/>
      <c r="G16" s="39"/>
    </row>
    <row r="17" spans="1:7" ht="20.149999999999999" customHeight="1" thickBot="1" x14ac:dyDescent="0.45">
      <c r="A17" s="18"/>
      <c r="B17" s="18"/>
      <c r="C17" s="25"/>
      <c r="D17" s="40"/>
      <c r="E17" s="41"/>
      <c r="F17" s="41"/>
      <c r="G17" s="41"/>
    </row>
    <row r="18" spans="1:7" ht="26.9" customHeight="1" x14ac:dyDescent="0.4">
      <c r="A18" s="20" t="s">
        <v>20</v>
      </c>
      <c r="B18" s="20"/>
      <c r="C18" s="22">
        <f>SUM(C6:C17)</f>
        <v>0</v>
      </c>
      <c r="D18" s="29">
        <f t="shared" ref="D18:G18" si="0">SUM(D6:D17)</f>
        <v>150000</v>
      </c>
      <c r="E18" s="30">
        <f t="shared" si="0"/>
        <v>150000</v>
      </c>
      <c r="F18" s="30">
        <f t="shared" si="0"/>
        <v>550000</v>
      </c>
      <c r="G18" s="30">
        <f t="shared" si="0"/>
        <v>550000</v>
      </c>
    </row>
  </sheetData>
  <mergeCells count="3">
    <mergeCell ref="A2:G2"/>
    <mergeCell ref="A3:G3"/>
    <mergeCell ref="D4:G4"/>
  </mergeCells>
  <pageMargins left="0.7" right="0.7" top="0.75" bottom="0.75" header="0.3" footer="0.3"/>
  <pageSetup paperSize="9" orientation="landscape" r:id="rId1"/>
  <headerFooter>
    <oddFooter>&amp;Ldok. nr. 23027-14&amp;Csag. nr. 14-1094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view="pageLayout" topLeftCell="A4" zoomScaleNormal="100" workbookViewId="0">
      <selection activeCell="A7" sqref="A7"/>
    </sheetView>
  </sheetViews>
  <sheetFormatPr defaultColWidth="8.54296875" defaultRowHeight="14.5" x14ac:dyDescent="0.35"/>
  <cols>
    <col min="2" max="2" width="37.453125" customWidth="1"/>
    <col min="3" max="7" width="15" customWidth="1"/>
  </cols>
  <sheetData>
    <row r="1" spans="1:7" ht="15.75" thickBot="1" x14ac:dyDescent="0.35"/>
    <row r="2" spans="1:7" ht="38.65" customHeight="1" thickBot="1" x14ac:dyDescent="0.35">
      <c r="A2" s="53" t="s">
        <v>22</v>
      </c>
      <c r="B2" s="54"/>
      <c r="C2" s="54"/>
      <c r="D2" s="54"/>
      <c r="E2" s="54"/>
      <c r="F2" s="54"/>
      <c r="G2" s="55"/>
    </row>
    <row r="3" spans="1:7" ht="31.75" customHeight="1" x14ac:dyDescent="0.35">
      <c r="A3" s="59" t="s">
        <v>9</v>
      </c>
      <c r="B3" s="60"/>
      <c r="C3" s="60"/>
      <c r="D3" s="60"/>
      <c r="E3" s="60"/>
      <c r="F3" s="60"/>
      <c r="G3" s="61"/>
    </row>
    <row r="4" spans="1:7" ht="24.9" customHeight="1" thickBot="1" x14ac:dyDescent="0.4">
      <c r="A4" s="4"/>
      <c r="B4" s="5"/>
      <c r="C4" s="5"/>
      <c r="D4" s="56" t="s">
        <v>23</v>
      </c>
      <c r="E4" s="57"/>
      <c r="F4" s="57"/>
      <c r="G4" s="58"/>
    </row>
    <row r="5" spans="1:7" ht="34.5" thickBot="1" x14ac:dyDescent="0.45">
      <c r="A5" s="6" t="s">
        <v>14</v>
      </c>
      <c r="B5" s="6" t="s">
        <v>0</v>
      </c>
      <c r="C5" s="7" t="s">
        <v>13</v>
      </c>
      <c r="D5" s="8" t="s">
        <v>1</v>
      </c>
      <c r="E5" s="8" t="s">
        <v>2</v>
      </c>
      <c r="F5" s="8" t="s">
        <v>3</v>
      </c>
      <c r="G5" s="8" t="s">
        <v>4</v>
      </c>
    </row>
    <row r="6" spans="1:7" ht="305.25" customHeight="1" thickBot="1" x14ac:dyDescent="0.45">
      <c r="A6" s="36" t="s">
        <v>31</v>
      </c>
      <c r="B6" s="28" t="s">
        <v>24</v>
      </c>
      <c r="C6" s="23"/>
      <c r="D6" s="26">
        <v>500000</v>
      </c>
      <c r="E6" s="27">
        <v>500000</v>
      </c>
      <c r="F6" s="27">
        <v>500000</v>
      </c>
      <c r="G6" s="27">
        <v>500000</v>
      </c>
    </row>
    <row r="7" spans="1:7" ht="26.9" customHeight="1" x14ac:dyDescent="0.4">
      <c r="A7" s="20" t="s">
        <v>21</v>
      </c>
      <c r="B7" s="20"/>
      <c r="C7" s="22">
        <f>SUM(C6:C6)</f>
        <v>0</v>
      </c>
      <c r="D7" s="29">
        <f>SUM(D6:D6)</f>
        <v>500000</v>
      </c>
      <c r="E7" s="30">
        <f>SUM(E6:E6)</f>
        <v>500000</v>
      </c>
      <c r="F7" s="30">
        <f>SUM(F6:F6)</f>
        <v>500000</v>
      </c>
      <c r="G7" s="30">
        <f>SUM(G6:G6)</f>
        <v>500000</v>
      </c>
    </row>
    <row r="8" spans="1:7" x14ac:dyDescent="0.35">
      <c r="D8" s="31"/>
      <c r="E8" s="31"/>
      <c r="F8" s="31"/>
      <c r="G8" s="31"/>
    </row>
  </sheetData>
  <mergeCells count="3">
    <mergeCell ref="A2:G2"/>
    <mergeCell ref="A3:G3"/>
    <mergeCell ref="D4:G4"/>
  </mergeCells>
  <pageMargins left="0.7" right="0.7" top="0.75" bottom="0.75" header="0.3" footer="0.3"/>
  <pageSetup paperSize="9" orientation="landscape" r:id="rId1"/>
  <headerFooter>
    <oddFooter>&amp;Ldok. nr. 23027-14&amp;Csag. nr. 14-1094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2014-06-10T11:00:00+00:00</MeetingStartDate>
    <EnclosureFileNumber xmlns="d08b57ff-b9b7-4581-975d-98f87b579a51">23027/14</EnclosureFileNumber>
    <AgendaId xmlns="d08b57ff-b9b7-4581-975d-98f87b579a51">2671</AgendaId>
    <AccessLevel xmlns="d08b57ff-b9b7-4581-975d-98f87b579a51">1</AccessLevel>
    <EnclosureType xmlns="d08b57ff-b9b7-4581-975d-98f87b579a51">Enclosure</EnclosureType>
    <CommitteeName xmlns="d08b57ff-b9b7-4581-975d-98f87b579a51">Udvalget for Kultur og Fritid</CommitteeName>
    <FusionId xmlns="d08b57ff-b9b7-4581-975d-98f87b579a51">1511609</FusionId>
    <AgendaAccessLevelName xmlns="d08b57ff-b9b7-4581-975d-98f87b579a51">Åben</AgendaAccessLevelName>
    <UNC xmlns="d08b57ff-b9b7-4581-975d-98f87b579a51">1344449</UNC>
    <MeetingTitle xmlns="d08b57ff-b9b7-4581-975d-98f87b579a51">10-06-2014</MeetingTitle>
    <MeetingDateAndTime xmlns="d08b57ff-b9b7-4581-975d-98f87b579a51">10-06-2014 fra 13:00 - 16:00</MeetingDateAndTime>
    <MeetingEndDate xmlns="d08b57ff-b9b7-4581-975d-98f87b579a51">2014-06-10T14:00:00+00:00</MeetingEndDate>
    <PWDescription xmlns="d08b57ff-b9b7-4581-975d-98f87b579a51">Opgørelse af ændringer i" husene"</PWDescription>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E00A7519-0FB6-462F-84FA-C1B0690EDE31}"/>
</file>

<file path=customXml/itemProps2.xml><?xml version="1.0" encoding="utf-8"?>
<ds:datastoreItem xmlns:ds="http://schemas.openxmlformats.org/officeDocument/2006/customXml" ds:itemID="{336B9138-38E8-41C4-AEFF-417DFA950C86}"/>
</file>

<file path=customXml/itemProps3.xml><?xml version="1.0" encoding="utf-8"?>
<ds:datastoreItem xmlns:ds="http://schemas.openxmlformats.org/officeDocument/2006/customXml" ds:itemID="{D3561A37-D00E-4BEC-A562-324ABCD8A9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Totaloversigt</vt:lpstr>
      <vt:lpstr>Demografi ændr.</vt:lpstr>
      <vt:lpstr>Ændr. i forudsætn.</vt:lpstr>
      <vt:lpstr>Lovændringer</vt:lpstr>
      <vt:lpstr>Tidl. politiske beslutn.</vt:lpstr>
      <vt:lpstr>Øvrige ændringer</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UKF-10-06-2014 - Bilag 106.01 Budgettilretninger 2015 - udvalg for Kultur og Fritid</dc:title>
  <dc:creator>Flemming Karlsen</dc:creator>
  <cp:lastModifiedBy>Jørn Pedersen</cp:lastModifiedBy>
  <cp:lastPrinted>2014-06-10T08:51:42Z</cp:lastPrinted>
  <dcterms:created xsi:type="dcterms:W3CDTF">2014-01-22T10:50:38Z</dcterms:created>
  <dcterms:modified xsi:type="dcterms:W3CDTF">2014-06-10T08:51:44Z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